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<sst xmlns="http://schemas.openxmlformats.org/spreadsheetml/2006/main" count="31" uniqueCount="29">
  <si>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Tests</t>
  </si>
  <si>
    <t>Web homework average</t>
  </si>
  <si>
    <t>Test 1</t>
  </si>
  <si>
    <t xml:space="preserve">Test 2 </t>
  </si>
  <si>
    <t>Test 3</t>
  </si>
  <si>
    <t>Final</t>
  </si>
  <si>
    <t>Midterm</t>
  </si>
  <si>
    <t xml:space="preserve">Final </t>
  </si>
  <si>
    <t>Enter scores:</t>
  </si>
  <si>
    <t>Enter curves:</t>
  </si>
  <si>
    <t>Each exam is graded out of 100 points.</t>
  </si>
  <si>
    <t>Written assignments</t>
  </si>
  <si>
    <t>Each written assignment is graded out of 10 points.</t>
  </si>
  <si>
    <t>Attendance in lecture:</t>
  </si>
  <si>
    <t>(35 Possible)</t>
  </si>
  <si>
    <t>Enter scores above. Do not edit cells in boldface.</t>
  </si>
  <si>
    <t>The midterm grade is based on web homework, one exam and two worksheets.</t>
  </si>
  <si>
    <t>In order to simplify record keeping, attendance is not used in computing midterm grades.</t>
  </si>
  <si>
    <t>Homework</t>
  </si>
  <si>
    <t>Total</t>
  </si>
  <si>
    <t>Total + curve</t>
  </si>
  <si>
    <t>Letter grade</t>
  </si>
  <si>
    <t>Midterm Grades</t>
  </si>
  <si>
    <t>Final Grades</t>
  </si>
  <si>
    <t xml:space="preserve">Midterm </t>
  </si>
  <si>
    <t>Gradeline for A</t>
  </si>
  <si>
    <t>Gradeline for B</t>
  </si>
  <si>
    <t>Gradeline for C</t>
  </si>
  <si>
    <t>Gradeline for 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</si>
</sst>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D4" sqref="D4"/>
    </sheetView>
  </sheetViews>
  <sheetFormatPr defaultColWidth="9.140625" defaultRowHeight="12.75"/>
  <cols>
    <col min="1" max="1" width="20.7109375" style="0" customWidth="1"/>
    <col min="6" max="6" width="8.8515625" style="0" customWidth="1"/>
  </cols>
  <sheetData>
    <row r="1" spans="2:6" s="1" customFormat="1" ht="15.75">
      <c r="B1" s="1" t="s">
        <v>0</v>
      </c>
      <c r="F1" s="1" t="s">
        <v>1</v>
      </c>
    </row>
    <row r="2" spans="2:7" s="1" customFormat="1" ht="15.7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11" ht="15.75">
      <c r="A3" s="1" t="s">
        <v>8</v>
      </c>
      <c r="B3">
        <v>68</v>
      </c>
      <c r="C3">
        <v>81</v>
      </c>
      <c r="D3">
        <v>81</v>
      </c>
      <c r="E3">
        <v>80</v>
      </c>
      <c r="F3">
        <v>85</v>
      </c>
      <c r="G3">
        <v>93</v>
      </c>
      <c r="I3" s="2"/>
      <c r="K3" s="2"/>
    </row>
    <row r="4" spans="1:5" ht="15.75">
      <c r="A4" s="1" t="s">
        <v>9</v>
      </c>
      <c r="B4">
        <v>0</v>
      </c>
      <c r="C4">
        <v>0</v>
      </c>
      <c r="D4">
        <v>0</v>
      </c>
      <c r="E4">
        <v>0</v>
      </c>
    </row>
    <row r="5" s="1" customFormat="1" ht="15.75">
      <c r="A5" s="1" t="s">
        <v>10</v>
      </c>
    </row>
    <row r="7" spans="1:8" s="1" customFormat="1" ht="15.75">
      <c r="A7" s="1" t="s">
        <v>11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</row>
    <row r="8" spans="1:8" ht="15.75">
      <c r="A8" s="1" t="s">
        <v>8</v>
      </c>
      <c r="B8">
        <v>5</v>
      </c>
      <c r="C8">
        <v>10</v>
      </c>
      <c r="D8">
        <v>10</v>
      </c>
      <c r="E8">
        <v>7</v>
      </c>
      <c r="F8">
        <v>6</v>
      </c>
      <c r="G8">
        <v>8</v>
      </c>
      <c r="H8">
        <v>9</v>
      </c>
    </row>
    <row r="9" ht="15.75">
      <c r="A9" s="1" t="s">
        <v>12</v>
      </c>
    </row>
    <row r="10" ht="15.75">
      <c r="A10" s="1"/>
    </row>
    <row r="11" spans="1:2" ht="15.75">
      <c r="A11" s="1" t="s">
        <v>13</v>
      </c>
      <c r="B11">
        <v>35</v>
      </c>
    </row>
    <row r="12" ht="15.75">
      <c r="A12" s="1" t="s">
        <v>14</v>
      </c>
    </row>
    <row r="13" ht="15.75">
      <c r="A13" s="1"/>
    </row>
    <row r="14" s="1" customFormat="1" ht="15.75">
      <c r="A14" s="1" t="s">
        <v>15</v>
      </c>
    </row>
    <row r="15" s="1" customFormat="1" ht="15.75">
      <c r="A15" s="1" t="s">
        <v>16</v>
      </c>
    </row>
    <row r="16" s="1" customFormat="1" ht="15.75">
      <c r="A16" s="1" t="s">
        <v>17</v>
      </c>
    </row>
    <row r="17" s="1" customFormat="1" ht="15.75"/>
    <row r="18" spans="2:5" s="1" customFormat="1" ht="15.75">
      <c r="B18" s="1" t="s">
        <v>18</v>
      </c>
      <c r="C18" s="1" t="s">
        <v>19</v>
      </c>
      <c r="D18" s="1" t="s">
        <v>20</v>
      </c>
      <c r="E18" s="1" t="s">
        <v>21</v>
      </c>
    </row>
    <row r="19" spans="1:5" s="1" customFormat="1" ht="15.75">
      <c r="A19" s="1" t="s">
        <v>22</v>
      </c>
      <c r="B19" s="3">
        <f>25*(MIN(F3,95)+3.5*SUM(B8,C8))/165</f>
        <v>20.833333333333332</v>
      </c>
      <c r="C19" s="3">
        <f>B3+B19</f>
        <v>88.83333333333333</v>
      </c>
      <c r="D19" s="1">
        <f>C19+B4</f>
        <v>88.83333333333333</v>
      </c>
      <c r="E19" s="1" t="str">
        <f>IF(D19&gt;$B$23,"A",IF(D19&gt;$B$24,"B",IF(D19&gt;$B$25,"C",IF(D19&gt;$B$26,"D","E"))))</f>
        <v>C</v>
      </c>
    </row>
    <row r="20" spans="1:5" s="1" customFormat="1" ht="15.75">
      <c r="A20" s="1" t="s">
        <v>23</v>
      </c>
      <c r="B20" s="3">
        <f>0.5*(MIN(G3,95)+SUM(B8:H8)+B11)</f>
        <v>91.5</v>
      </c>
      <c r="C20" s="3">
        <f>B20+SUM(B3:E3)</f>
        <v>401.5</v>
      </c>
      <c r="D20" s="1">
        <f>C20+SUM(B4:E4)</f>
        <v>401.5</v>
      </c>
      <c r="E20" s="1" t="str">
        <f>IF(D20&gt;$C$23-0.5,"A",IF(D20&gt;$C$24-0.5,"B",IF(D20&gt;$C$25-0.5,"C",IF(D20&gt;$C$26-0.5,"D","E"))))</f>
        <v>B</v>
      </c>
    </row>
    <row r="21" s="1" customFormat="1" ht="15.75"/>
    <row r="22" spans="2:3" s="1" customFormat="1" ht="15.75">
      <c r="B22" s="1" t="s">
        <v>24</v>
      </c>
      <c r="C22" s="1" t="s">
        <v>5</v>
      </c>
    </row>
    <row r="23" spans="1:3" s="1" customFormat="1" ht="15.75">
      <c r="A23" s="1" t="s">
        <v>25</v>
      </c>
      <c r="B23" s="3">
        <f>112.5</f>
        <v>112.5</v>
      </c>
      <c r="C23" s="3">
        <f>450</f>
        <v>450</v>
      </c>
    </row>
    <row r="24" spans="1:3" s="1" customFormat="1" ht="15.75">
      <c r="A24" s="1" t="s">
        <v>26</v>
      </c>
      <c r="B24" s="3">
        <f>B23-12.5</f>
        <v>100</v>
      </c>
      <c r="C24" s="3">
        <f>C23-50</f>
        <v>400</v>
      </c>
    </row>
    <row r="25" spans="1:3" s="1" customFormat="1" ht="15.75">
      <c r="A25" s="1" t="s">
        <v>27</v>
      </c>
      <c r="B25" s="3">
        <f>B24-12.5</f>
        <v>87.5</v>
      </c>
      <c r="C25" s="3">
        <f>C24-50</f>
        <v>350</v>
      </c>
    </row>
    <row r="26" spans="1:3" s="1" customFormat="1" ht="15.75">
      <c r="A26" s="1" t="s">
        <v>28</v>
      </c>
      <c r="B26" s="3">
        <f>B25-12.5</f>
        <v>75</v>
      </c>
      <c r="C26" s="3">
        <f>C25-50</f>
        <v>300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</cp:lastModifiedBy>
  <cp:lastPrinted>2006-08-11T21:02:43Z</cp:lastPrinted>
  <dcterms:created xsi:type="dcterms:W3CDTF">2006-04-21T17:52:02Z</dcterms:created>
  <dcterms:modified xsi:type="dcterms:W3CDTF">2006-05-04T17:41:05Z</dcterms:modified>
  <cp:category/>
  <cp:version/>
  <cp:contentType/>
  <cp:contentStatus/>
  <cp:revision>1</cp:revision>
</cp:coreProperties>
</file>